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DRs TR-REPESCA\"/>
    </mc:Choice>
  </mc:AlternateContent>
  <xr:revisionPtr revIDLastSave="0" documentId="8_{B06B1747-CF94-478D-9A82-BD96BB827630}" xr6:coauthVersionLast="47" xr6:coauthVersionMax="47" xr10:uidLastSave="{00000000-0000-0000-0000-000000000000}"/>
  <workbookProtection workbookAlgorithmName="SHA-512" workbookHashValue="tHy/98KAIeT7YQu+pgD2Cd80Dj/GZEs/kminIeCAKHTYcqgOg8eNyZxnUH29YV+2NULawNBs44jde2BBonhw1A==" workbookSaltValue="daJWKfBtgxxk6sgqzZn6Og==" workbookSpinCount="100000" lockStructure="1"/>
  <bookViews>
    <workbookView xWindow="-108" yWindow="-108" windowWidth="23256" windowHeight="1245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<sst xmlns="http://schemas.openxmlformats.org/spreadsheetml/2006/main" count="763" uniqueCount="439">
  <si>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</si>
  <si>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</si>
  <si>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</si>
  <si>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</si>
  <si>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</si>
  <si>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</si>
  <si>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</si>
  <si>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</si>
  <si>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</si>
  <si>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</si>
  <si>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</si>
  <si>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</si>
  <si>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</si>
  <si>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</si>
  <si>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</si>
  <si>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</si>
  <si>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</si>
  <si>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</si>
  <si>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</si>
  <si>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</si>
  <si>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</si>
  <si>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</si>
  <si>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</si>
  <si>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</si>
  <si>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</si>
  <si>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</si>
  <si>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</si>
  <si>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</si>
  <si>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</si>
  <si>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</si>
  <si>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</si>
  <si>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</si>
  <si>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</si>
  <si>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</si>
  <si>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</si>
  <si>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</si>
  <si>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</si>
  <si>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</si>
  <si>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</si>
  <si>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</si>
  <si>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</si>
  <si>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</si>
  <si>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</si>
  <si>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</si>
  <si>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</si>
  <si>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</si>
  <si>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</si>
  <si>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</si>
  <si>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</si>
  <si>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</si>
  <si>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</si>
  <si>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</si>
  <si>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</si>
  <si>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</si>
  <si>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</si>
  <si>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</si>
  <si>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</si>
  <si>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</si>
  <si>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</si>
  <si>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</si>
  <si>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</si>
  <si>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</si>
  <si>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</si>
  <si>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</si>
  <si>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</si>
  <si>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</si>
  <si>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</si>
  <si>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</si>
  <si>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</si>
  <si>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</si>
  <si>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</si>
  <si>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</si>
  <si>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</si>
  <si>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</si>
  <si>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</si>
  <si>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</si>
  <si>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</si>
  <si>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</si>
  <si>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</si>
  <si>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</si>
  <si>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</si>
  <si>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</si>
  <si>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</si>
  <si>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</si>
  <si>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</si>
  <si>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</si>
  <si>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</si>
  <si>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</si>
  <si>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</si>
  <si>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</si>
  <si>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</si>
  <si>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</si>
  <si>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</si>
  <si>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</si>
  <si>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</si>
  <si>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</si>
  <si>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</si>
  <si>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</si>
  <si>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</si>
  <si>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</si>
  <si>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</si>
  <si>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</si>
  <si>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</si>
  <si>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</si>
  <si>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</si>
  <si>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</si>
  <si>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</si>
  <si>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</si>
  <si>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</si>
  <si>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</si>
  <si>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</si>
  <si>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</si>
  <si>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</si>
  <si>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</si>
  <si>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</si>
  <si>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</si>
  <si>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</si>
  <si>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</si>
  <si>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</si>
  <si>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</si>
  <si>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</si>
  <si>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</si>
  <si>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</si>
  <si>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</si>
  <si>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</si>
  <si>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</si>
  <si>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</si>
  <si>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</si>
  <si>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</si>
  <si>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</si>
  <si>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</si>
  <si>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</si>
  <si>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</si>
  <si>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</si>
  <si>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</si>
  <si>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</si>
  <si>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</si>
  <si>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</si>
  <si>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</si>
  <si>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</si>
  <si>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</si>
  <si>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</si>
  <si>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</si>
  <si>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</si>
  <si>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</si>
  <si>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</si>
  <si>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</si>
  <si>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</si>
  <si>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</si>
  <si>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</si>
  <si>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</si>
  <si>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</si>
  <si>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</si>
  <si>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</si>
  <si>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</si>
  <si>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</si>
  <si>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</si>
  <si>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</si>
  <si>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</si>
  <si>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</si>
  <si>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</si>
  <si>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</si>
  <si>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</si>
  <si>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</si>
  <si>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</si>
  <si>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</si>
  <si>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</si>
  <si>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</si>
  <si>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</si>
  <si>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</si>
  <si>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</si>
  <si>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</si>
  <si>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</si>
  <si>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</si>
  <si>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</si>
  <si>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</si>
  <si>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</si>
  <si>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</si>
  <si>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</si>
  <si>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</si>
  <si>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</si>
  <si>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</si>
  <si>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</si>
  <si>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</si>
  <si>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</si>
  <si>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</si>
  <si>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</si>
  <si>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</si>
  <si>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</si>
  <si>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</si>
  <si>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</si>
  <si>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</si>
  <si>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</si>
  <si>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</si>
  <si>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</si>
  <si>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</si>
  <si>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</si>
  <si>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</si>
  <si>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</si>
  <si>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</si>
  <si>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</si>
  <si>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</si>
  <si>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</si>
  <si>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</si>
  <si>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</si>
  <si>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</si>
  <si>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</si>
  <si>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</si>
  <si>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</si>
  <si>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</si>
  <si>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</si>
  <si>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</si>
  <si>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</si>
  <si>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</si>
  <si>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</si>
  <si>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</si>
  <si>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</si>
  <si>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</si>
  <si>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</si>
  <si>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</si>
  <si>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</si>
  <si>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</si>
  <si>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</si>
  <si>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</si>
  <si>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</si>
  <si>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</si>
  <si>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</si>
  <si>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</si>
  <si>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</si>
  <si>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</si>
  <si>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</si>
  <si>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</si>
  <si>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</si>
  <si>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</si>
  <si>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</si>
  <si>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</si>
  <si>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</si>
  <si>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</si>
  <si>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</si>
  <si>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</si>
  <si>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</si>
  <si>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</si>
  <si>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</si>
  <si>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</si>
  <si>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</si>
  <si>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</si>
  <si>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</si>
  <si>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</si>
  <si>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</si>
  <si>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</si>
  <si>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</si>
  <si>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</si>
  <si>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</si>
  <si>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</si>
  <si>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</si>
  <si>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</si>
  <si>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</si>
  <si>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</si>
  <si>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</si>
  <si>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</si>
  <si>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</si>
  <si>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</si>
  <si>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</si>
  <si>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</si>
  <si>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</si>
  <si>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</si>
  <si>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</si>
  <si>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</si>
  <si>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</si>
  <si>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</si>
  <si>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</si>
  <si>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</si>
  <si>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</si>
  <si>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</si>
  <si>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</si>
  <si>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</si>
  <si>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</si>
  <si>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</si>
  <si>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</si>
  <si>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</si>
  <si>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</si>
  <si>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</si>
  <si>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</si>
  <si>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</si>
  <si>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</si>
  <si>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</si>
  <si>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</si>
  <si>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</si>
  <si>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</si>
  <si>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</si>
  <si>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</si>
  <si>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</si>
  <si>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</si>
  <si>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</si>
  <si>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</si>
  <si>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</si>
  <si>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</si>
  <si>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</si>
  <si>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</si>
  <si>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</si>
  <si>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</si>
  <si>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</si>
  <si>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</si>
  <si>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</si>
  <si>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</si>
  <si>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</si>
  <si>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</si>
  <si>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</si>
  <si>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</si>
  <si>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</si>
  <si>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</si>
  <si>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</si>
  <si>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</si>
  <si>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</si>
  <si>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</si>
  <si>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</si>
  <si>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</si>
  <si>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</si>
  <si>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</si>
  <si>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</si>
  <si>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</si>
  <si>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</si>
  <si>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</si>
  <si>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</si>
  <si>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</si>
  <si>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</si>
  <si>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</si>
  <si>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</si>
  <si>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</si>
  <si>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</si>
  <si>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</si>
  <si>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</si>
  <si>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</si>
  <si>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</si>
  <si>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</si>
  <si>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</si>
  <si>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</si>
  <si>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</si>
  <si>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</si>
  <si>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</si>
  <si>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</si>
  <si>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</si>
  <si>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</si>
  <si>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</si>
  <si>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</si>
  <si>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</si>
  <si>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</si>
  <si>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</si>
  <si>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</si>
  <si>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</si>
  <si>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</si>
  <si>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</si>
  <si>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</si>
  <si>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</si>
  <si>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</si>
  <si>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</si>
  <si>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</si>
  <si>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</si>
  <si>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</si>
  <si>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</si>
  <si>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</si>
  <si>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</si>
  <si>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</si>
  <si>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</si>
  <si>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</si>
  <si>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</si>
  <si>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</si>
  <si>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</si>
  <si>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</si>
  <si>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</si>
  <si>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</si>
  <si>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</si>
  <si>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</si>
  <si>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</si>
  <si>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</si>
  <si>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</si>
  <si>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</si>
  <si>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</si>
  <si>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</si>
  <si>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</si>
  <si>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</si>
  <si>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</si>
  <si>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</si>
  <si>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</si>
  <si>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</si>
  <si>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</si>
  <si>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</si>
  <si>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</si>
  <si>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</si>
  <si>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</si>
  <si>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</si>
  <si>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</si>
  <si>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</si>
  <si>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</si>
  <si>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</si>
  <si>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</si>
  <si>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</si>
  <si>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</si>
  <si>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</si>
  <si>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</si>
  <si>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</si>
  <si>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</si>
  <si>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</si>
  <si>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</si>
  <si>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</si>
  <si>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</si>
  <si>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</si>
  <si>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</si>
  <si>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</si>
  <si>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</si>
  <si>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</si>
  <si>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</si>
  <si>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</si>
  <si>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</si>
  <si>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</si>
  <si>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</si>
  <si>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</si>
  <si>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</si>
  <si>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</si>
  <si>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</si>
  <si>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</si>
  <si>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</si>
  <si>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</si>
  <si>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</si>
  <si>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</si>
  <si>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</si>
  <si>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</si>
  <si>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</si>
  <si>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</si>
  <si>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</si>
  <si>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</si>
  <si>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</si>
  <si>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</si>
  <si>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</si>
  <si>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</si>
  <si>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</si>
  <si>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</si>
  <si>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</si>
  <si>
    <t>Experiencia mínima de 2 años trabajando en el diseño y cálculo estructural de proyectos de Ingeniería civil
Al menos 2 años de experiencia trabajando con software de cálculo estructural CUBUS (Statik, Fagus, Cedrus, Pyrus), SAP2000.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</si>
</sst>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376</v>
      </c>
      <c r="B10" s="174"/>
      <c r="C10" s="182" t="str">
        <f>VLOOKUP(A10,listado,2,0)</f>
        <v>G. PROYECTOS SINGULARES</v>
      </c>
      <c r="D10" s="182"/>
      <c r="E10" s="182"/>
      <c r="F10" s="182"/>
      <c r="G10" s="182" t="str">
        <f>VLOOKUP(A10,listado,3,0)</f>
        <v>Técnico/a 2</v>
      </c>
      <c r="H10" s="182"/>
      <c r="I10" s="189" t="str">
        <f>VLOOKUP(A10,listado,4,0)</f>
        <v>Técnico/a especialista en cálculo de estructuras</v>
      </c>
      <c r="J10" s="190"/>
      <c r="K10" s="182" t="str">
        <f>VLOOKUP(A10,listado,5,0)</f>
        <v>Madrid</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18.75"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179.4" customHeight="1" thickTop="1" thickBot="1" x14ac:dyDescent="0.3">
      <c r="A17" s="131" t="str">
        <f>VLOOKUP(A10,listado,6,0)</f>
        <v>Experiencia mínima de 2 años trabajando en el diseño y cálculo estructural de proyectos de Ingeniería civil
Al menos 2 años de experiencia trabajando con software de cálculo estructural CUBUS (Statik, Fagus, Cedrus, Pyrus), SAP2000.</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pXu7jgpzcc8TEeP9W3rxhlCjekJupw+Hhyt9ZoNcdYkD+TWIARnNRBWAB40HGnT6tMj5U+1uRZ/Rr7dSgfRLqg==" saltValue="V2SWXcgPnaDZJMLwJRVcU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94" sqref="F94"/>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t="s">
        <v>438</v>
      </c>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2023-06-16T11:08:52Z</cp:lastPrinted>
  <dcterms:created xsi:type="dcterms:W3CDTF">2022-04-04T08:15:52Z</dcterms:created>
  <dcterms:modified xsi:type="dcterms:W3CDTF">2025-09-05T11:28:51Z</dcterms:modified>
</cp:coreProperties>
</file>